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ctmurpe\Documents\"/>
    </mc:Choice>
  </mc:AlternateContent>
  <bookViews>
    <workbookView xWindow="0" yWindow="0" windowWidth="7572" windowHeight="5928"/>
  </bookViews>
  <sheets>
    <sheet name="Weekly_Counts_of_Deaths_by_Stat" sheetId="1" r:id="rId1"/>
  </sheets>
  <calcPr calcId="0"/>
</workbook>
</file>

<file path=xl/calcChain.xml><?xml version="1.0" encoding="utf-8"?>
<calcChain xmlns="http://schemas.openxmlformats.org/spreadsheetml/2006/main">
  <c r="G106" i="1" l="1"/>
  <c r="G105" i="1"/>
  <c r="I106" i="1"/>
  <c r="H106" i="1"/>
  <c r="E106" i="1"/>
  <c r="D106" i="1"/>
  <c r="D10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55" i="1"/>
  <c r="E54" i="1"/>
</calcChain>
</file>

<file path=xl/sharedStrings.xml><?xml version="1.0" encoding="utf-8"?>
<sst xmlns="http://schemas.openxmlformats.org/spreadsheetml/2006/main" count="11" uniqueCount="10">
  <si>
    <t>MMWR Year</t>
  </si>
  <si>
    <t>MMWR Week</t>
  </si>
  <si>
    <t>Week Ending Date</t>
  </si>
  <si>
    <t>All Cause</t>
  </si>
  <si>
    <t>Natural Cause</t>
  </si>
  <si>
    <t>Influenza and pneumonia (J09-J18)</t>
  </si>
  <si>
    <t>COVID-19 (U071, Multiple Cause of Death)</t>
  </si>
  <si>
    <t>COVID-19 (U071, Underlying Cause of Death)</t>
  </si>
  <si>
    <t>% change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</si>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</sst>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Iowa</a:t>
            </a:r>
            <a:r>
              <a:rPr lang="en-US" baseline="0"/>
              <a:t> deaths, 2019 vs. 2020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Weekly_Counts_of_Deaths_by_Stat!$D$2:$D$51</c:f>
              <c:numCache>
                <c:formatCode>General</c:formatCode>
                <c:ptCount val="50"/>
                <c:pt idx="0">
                  <c:v>628</c:v>
                </c:pt>
                <c:pt idx="1">
                  <c:v>597</c:v>
                </c:pt>
                <c:pt idx="2">
                  <c:v>615</c:v>
                </c:pt>
                <c:pt idx="3">
                  <c:v>615</c:v>
                </c:pt>
                <c:pt idx="4">
                  <c:v>619</c:v>
                </c:pt>
                <c:pt idx="5">
                  <c:v>581</c:v>
                </c:pt>
                <c:pt idx="6">
                  <c:v>625</c:v>
                </c:pt>
                <c:pt idx="7">
                  <c:v>650</c:v>
                </c:pt>
                <c:pt idx="8">
                  <c:v>603</c:v>
                </c:pt>
                <c:pt idx="9">
                  <c:v>589</c:v>
                </c:pt>
                <c:pt idx="10">
                  <c:v>634</c:v>
                </c:pt>
                <c:pt idx="11">
                  <c:v>633</c:v>
                </c:pt>
                <c:pt idx="12">
                  <c:v>607</c:v>
                </c:pt>
                <c:pt idx="13">
                  <c:v>583</c:v>
                </c:pt>
                <c:pt idx="14">
                  <c:v>597</c:v>
                </c:pt>
                <c:pt idx="15">
                  <c:v>588</c:v>
                </c:pt>
                <c:pt idx="16">
                  <c:v>548</c:v>
                </c:pt>
                <c:pt idx="17">
                  <c:v>564</c:v>
                </c:pt>
                <c:pt idx="18">
                  <c:v>569</c:v>
                </c:pt>
                <c:pt idx="19">
                  <c:v>529</c:v>
                </c:pt>
                <c:pt idx="20">
                  <c:v>585</c:v>
                </c:pt>
                <c:pt idx="21">
                  <c:v>553</c:v>
                </c:pt>
                <c:pt idx="22">
                  <c:v>581</c:v>
                </c:pt>
                <c:pt idx="23">
                  <c:v>589</c:v>
                </c:pt>
                <c:pt idx="24">
                  <c:v>542</c:v>
                </c:pt>
                <c:pt idx="25">
                  <c:v>554</c:v>
                </c:pt>
                <c:pt idx="26">
                  <c:v>557</c:v>
                </c:pt>
                <c:pt idx="27">
                  <c:v>622</c:v>
                </c:pt>
                <c:pt idx="28">
                  <c:v>538</c:v>
                </c:pt>
                <c:pt idx="29">
                  <c:v>560</c:v>
                </c:pt>
                <c:pt idx="30">
                  <c:v>561</c:v>
                </c:pt>
                <c:pt idx="31">
                  <c:v>551</c:v>
                </c:pt>
                <c:pt idx="32">
                  <c:v>511</c:v>
                </c:pt>
                <c:pt idx="33">
                  <c:v>584</c:v>
                </c:pt>
                <c:pt idx="34">
                  <c:v>535</c:v>
                </c:pt>
                <c:pt idx="35">
                  <c:v>571</c:v>
                </c:pt>
                <c:pt idx="36">
                  <c:v>572</c:v>
                </c:pt>
                <c:pt idx="37">
                  <c:v>538</c:v>
                </c:pt>
                <c:pt idx="38">
                  <c:v>559</c:v>
                </c:pt>
                <c:pt idx="39">
                  <c:v>613</c:v>
                </c:pt>
                <c:pt idx="40">
                  <c:v>592</c:v>
                </c:pt>
                <c:pt idx="41">
                  <c:v>595</c:v>
                </c:pt>
                <c:pt idx="42">
                  <c:v>601</c:v>
                </c:pt>
                <c:pt idx="43">
                  <c:v>615</c:v>
                </c:pt>
                <c:pt idx="44">
                  <c:v>604</c:v>
                </c:pt>
                <c:pt idx="45">
                  <c:v>606</c:v>
                </c:pt>
                <c:pt idx="46">
                  <c:v>631</c:v>
                </c:pt>
                <c:pt idx="47">
                  <c:v>553</c:v>
                </c:pt>
                <c:pt idx="48">
                  <c:v>654</c:v>
                </c:pt>
                <c:pt idx="49">
                  <c:v>599</c:v>
                </c:pt>
              </c:numCache>
            </c:numRef>
          </c:val>
          <c:smooth val="0"/>
        </c:ser>
        <c:ser>
          <c:idx val="1"/>
          <c:order val="1"/>
          <c:tx>
            <c:v>2020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Weekly_Counts_of_Deaths_by_Stat!$D$54:$D$103</c:f>
              <c:numCache>
                <c:formatCode>General</c:formatCode>
                <c:ptCount val="50"/>
                <c:pt idx="0">
                  <c:v>664</c:v>
                </c:pt>
                <c:pt idx="1">
                  <c:v>647</c:v>
                </c:pt>
                <c:pt idx="2">
                  <c:v>620</c:v>
                </c:pt>
                <c:pt idx="3">
                  <c:v>640</c:v>
                </c:pt>
                <c:pt idx="4">
                  <c:v>615</c:v>
                </c:pt>
                <c:pt idx="5">
                  <c:v>637</c:v>
                </c:pt>
                <c:pt idx="6">
                  <c:v>600</c:v>
                </c:pt>
                <c:pt idx="7">
                  <c:v>643</c:v>
                </c:pt>
                <c:pt idx="8">
                  <c:v>642</c:v>
                </c:pt>
                <c:pt idx="9">
                  <c:v>624</c:v>
                </c:pt>
                <c:pt idx="10">
                  <c:v>636</c:v>
                </c:pt>
                <c:pt idx="11">
                  <c:v>597</c:v>
                </c:pt>
                <c:pt idx="12">
                  <c:v>595</c:v>
                </c:pt>
                <c:pt idx="13">
                  <c:v>608</c:v>
                </c:pt>
                <c:pt idx="14">
                  <c:v>596</c:v>
                </c:pt>
                <c:pt idx="15">
                  <c:v>633</c:v>
                </c:pt>
                <c:pt idx="16">
                  <c:v>586</c:v>
                </c:pt>
                <c:pt idx="17">
                  <c:v>673</c:v>
                </c:pt>
                <c:pt idx="18">
                  <c:v>701</c:v>
                </c:pt>
                <c:pt idx="19">
                  <c:v>674</c:v>
                </c:pt>
                <c:pt idx="20">
                  <c:v>618</c:v>
                </c:pt>
                <c:pt idx="21">
                  <c:v>632</c:v>
                </c:pt>
                <c:pt idx="22">
                  <c:v>598</c:v>
                </c:pt>
                <c:pt idx="23">
                  <c:v>588</c:v>
                </c:pt>
                <c:pt idx="24">
                  <c:v>574</c:v>
                </c:pt>
                <c:pt idx="25">
                  <c:v>550</c:v>
                </c:pt>
                <c:pt idx="26">
                  <c:v>595</c:v>
                </c:pt>
                <c:pt idx="27">
                  <c:v>563</c:v>
                </c:pt>
                <c:pt idx="28">
                  <c:v>601</c:v>
                </c:pt>
                <c:pt idx="29">
                  <c:v>649</c:v>
                </c:pt>
                <c:pt idx="30">
                  <c:v>646</c:v>
                </c:pt>
                <c:pt idx="31">
                  <c:v>645</c:v>
                </c:pt>
                <c:pt idx="32">
                  <c:v>665</c:v>
                </c:pt>
                <c:pt idx="33">
                  <c:v>622</c:v>
                </c:pt>
                <c:pt idx="34">
                  <c:v>686</c:v>
                </c:pt>
                <c:pt idx="35">
                  <c:v>592</c:v>
                </c:pt>
                <c:pt idx="36">
                  <c:v>631</c:v>
                </c:pt>
                <c:pt idx="37">
                  <c:v>636</c:v>
                </c:pt>
                <c:pt idx="38">
                  <c:v>638</c:v>
                </c:pt>
                <c:pt idx="39">
                  <c:v>673</c:v>
                </c:pt>
                <c:pt idx="40">
                  <c:v>726</c:v>
                </c:pt>
                <c:pt idx="41">
                  <c:v>679</c:v>
                </c:pt>
                <c:pt idx="42">
                  <c:v>744</c:v>
                </c:pt>
                <c:pt idx="43">
                  <c:v>745</c:v>
                </c:pt>
                <c:pt idx="44">
                  <c:v>839</c:v>
                </c:pt>
                <c:pt idx="45">
                  <c:v>876</c:v>
                </c:pt>
                <c:pt idx="46">
                  <c:v>962</c:v>
                </c:pt>
                <c:pt idx="47">
                  <c:v>894</c:v>
                </c:pt>
                <c:pt idx="48">
                  <c:v>817</c:v>
                </c:pt>
                <c:pt idx="49">
                  <c:v>537</c:v>
                </c:pt>
              </c:numCache>
            </c:numRef>
          </c:val>
          <c:smooth val="0"/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967040"/>
        <c:axId val="437966256"/>
      </c:lineChart>
      <c:catAx>
        <c:axId val="437967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Week #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66256"/>
        <c:crosses val="autoZero"/>
        <c:auto val="1"/>
        <c:lblAlgn val="ctr"/>
        <c:lblOffset val="100"/>
        <c:noMultiLvlLbl val="0"/>
      </c:catAx>
      <c:valAx>
        <c:axId val="437966256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deaths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96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1</xdr:row>
      <xdr:rowOff>175260</xdr:rowOff>
    </xdr:from>
    <xdr:to>
      <xdr:col>21</xdr:col>
      <xdr:colOff>289560</xdr:colOff>
      <xdr:row>25</xdr:row>
      <xdr:rowOff>179832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79" workbookViewId="0">
      <selection activeCell="E106" sqref="E106"/>
    </sheetView>
  </sheetViews>
  <sheetFormatPr defaultRowHeight="14.4" x14ac:dyDescent="0.3"/>
  <cols>
    <col min="3" max="3" width="14.33203125" customWidth="1"/>
    <col min="5" max="5" width="8.88671875" style="2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s="2" t="s">
        <v>8</v>
      </c>
      <c r="F1" t="s">
        <v>4</v>
      </c>
      <c r="G1" t="s">
        <v>5</v>
      </c>
      <c r="H1" t="s">
        <v>6</v>
      </c>
      <c r="I1" t="s">
        <v>7</v>
      </c>
    </row>
    <row r="2" spans="1:9" x14ac:dyDescent="0.3">
      <c r="A2">
        <v>2019</v>
      </c>
      <c r="B2">
        <v>1</v>
      </c>
      <c r="C2" s="1">
        <v>43470</v>
      </c>
      <c r="D2">
        <v>628</v>
      </c>
      <c r="F2">
        <v>586</v>
      </c>
      <c r="G2">
        <v>13</v>
      </c>
      <c r="H2">
        <v>0</v>
      </c>
      <c r="I2">
        <v>0</v>
      </c>
    </row>
    <row r="3" spans="1:9" x14ac:dyDescent="0.3">
      <c r="A3">
        <v>2019</v>
      </c>
      <c r="B3">
        <v>2</v>
      </c>
      <c r="C3" s="1">
        <v>43477</v>
      </c>
      <c r="D3">
        <v>597</v>
      </c>
      <c r="F3">
        <v>560</v>
      </c>
      <c r="H3">
        <v>0</v>
      </c>
      <c r="I3">
        <v>0</v>
      </c>
    </row>
    <row r="4" spans="1:9" x14ac:dyDescent="0.3">
      <c r="A4">
        <v>2019</v>
      </c>
      <c r="B4">
        <v>3</v>
      </c>
      <c r="C4" s="1">
        <v>43484</v>
      </c>
      <c r="D4">
        <v>615</v>
      </c>
      <c r="F4">
        <v>572</v>
      </c>
      <c r="G4">
        <v>17</v>
      </c>
      <c r="H4">
        <v>0</v>
      </c>
      <c r="I4">
        <v>0</v>
      </c>
    </row>
    <row r="5" spans="1:9" x14ac:dyDescent="0.3">
      <c r="A5">
        <v>2019</v>
      </c>
      <c r="B5">
        <v>4</v>
      </c>
      <c r="C5" s="1">
        <v>43491</v>
      </c>
      <c r="D5">
        <v>615</v>
      </c>
      <c r="F5">
        <v>572</v>
      </c>
      <c r="G5">
        <v>24</v>
      </c>
      <c r="H5">
        <v>0</v>
      </c>
      <c r="I5">
        <v>0</v>
      </c>
    </row>
    <row r="6" spans="1:9" x14ac:dyDescent="0.3">
      <c r="A6">
        <v>2019</v>
      </c>
      <c r="B6">
        <v>5</v>
      </c>
      <c r="C6" s="1">
        <v>43498</v>
      </c>
      <c r="D6">
        <v>619</v>
      </c>
      <c r="F6">
        <v>581</v>
      </c>
      <c r="G6">
        <v>12</v>
      </c>
      <c r="H6">
        <v>0</v>
      </c>
      <c r="I6">
        <v>0</v>
      </c>
    </row>
    <row r="7" spans="1:9" x14ac:dyDescent="0.3">
      <c r="A7">
        <v>2019</v>
      </c>
      <c r="B7">
        <v>6</v>
      </c>
      <c r="C7" s="1">
        <v>43505</v>
      </c>
      <c r="D7">
        <v>581</v>
      </c>
      <c r="F7">
        <v>528</v>
      </c>
      <c r="G7">
        <v>10</v>
      </c>
      <c r="H7">
        <v>0</v>
      </c>
      <c r="I7">
        <v>0</v>
      </c>
    </row>
    <row r="8" spans="1:9" x14ac:dyDescent="0.3">
      <c r="A8">
        <v>2019</v>
      </c>
      <c r="B8">
        <v>7</v>
      </c>
      <c r="C8" s="1">
        <v>43512</v>
      </c>
      <c r="D8">
        <v>625</v>
      </c>
      <c r="F8">
        <v>575</v>
      </c>
      <c r="G8">
        <v>13</v>
      </c>
      <c r="H8">
        <v>0</v>
      </c>
      <c r="I8">
        <v>0</v>
      </c>
    </row>
    <row r="9" spans="1:9" x14ac:dyDescent="0.3">
      <c r="A9">
        <v>2019</v>
      </c>
      <c r="B9">
        <v>8</v>
      </c>
      <c r="C9" s="1">
        <v>43519</v>
      </c>
      <c r="D9">
        <v>650</v>
      </c>
      <c r="F9">
        <v>612</v>
      </c>
      <c r="G9">
        <v>10</v>
      </c>
      <c r="H9">
        <v>0</v>
      </c>
      <c r="I9">
        <v>0</v>
      </c>
    </row>
    <row r="10" spans="1:9" x14ac:dyDescent="0.3">
      <c r="A10">
        <v>2019</v>
      </c>
      <c r="B10">
        <v>9</v>
      </c>
      <c r="C10" s="1">
        <v>43526</v>
      </c>
      <c r="D10">
        <v>603</v>
      </c>
      <c r="F10">
        <v>557</v>
      </c>
      <c r="G10">
        <v>15</v>
      </c>
      <c r="H10">
        <v>0</v>
      </c>
      <c r="I10">
        <v>0</v>
      </c>
    </row>
    <row r="11" spans="1:9" x14ac:dyDescent="0.3">
      <c r="A11">
        <v>2019</v>
      </c>
      <c r="B11">
        <v>10</v>
      </c>
      <c r="C11" s="1">
        <v>43533</v>
      </c>
      <c r="D11">
        <v>589</v>
      </c>
      <c r="F11">
        <v>548</v>
      </c>
      <c r="G11">
        <v>21</v>
      </c>
      <c r="H11">
        <v>0</v>
      </c>
      <c r="I11">
        <v>0</v>
      </c>
    </row>
    <row r="12" spans="1:9" x14ac:dyDescent="0.3">
      <c r="A12">
        <v>2019</v>
      </c>
      <c r="B12">
        <v>11</v>
      </c>
      <c r="C12" s="1">
        <v>43540</v>
      </c>
      <c r="D12">
        <v>634</v>
      </c>
      <c r="F12">
        <v>599</v>
      </c>
      <c r="G12">
        <v>24</v>
      </c>
      <c r="H12">
        <v>0</v>
      </c>
      <c r="I12">
        <v>0</v>
      </c>
    </row>
    <row r="13" spans="1:9" x14ac:dyDescent="0.3">
      <c r="A13">
        <v>2019</v>
      </c>
      <c r="B13">
        <v>12</v>
      </c>
      <c r="C13" s="1">
        <v>43547</v>
      </c>
      <c r="D13">
        <v>633</v>
      </c>
      <c r="F13">
        <v>583</v>
      </c>
      <c r="G13">
        <v>16</v>
      </c>
      <c r="H13">
        <v>0</v>
      </c>
      <c r="I13">
        <v>0</v>
      </c>
    </row>
    <row r="14" spans="1:9" x14ac:dyDescent="0.3">
      <c r="A14">
        <v>2019</v>
      </c>
      <c r="B14">
        <v>13</v>
      </c>
      <c r="C14" s="1">
        <v>43554</v>
      </c>
      <c r="D14">
        <v>607</v>
      </c>
      <c r="F14">
        <v>574</v>
      </c>
      <c r="G14">
        <v>20</v>
      </c>
      <c r="H14">
        <v>0</v>
      </c>
      <c r="I14">
        <v>0</v>
      </c>
    </row>
    <row r="15" spans="1:9" x14ac:dyDescent="0.3">
      <c r="A15">
        <v>2019</v>
      </c>
      <c r="B15">
        <v>14</v>
      </c>
      <c r="C15" s="1">
        <v>43561</v>
      </c>
      <c r="D15">
        <v>583</v>
      </c>
      <c r="F15">
        <v>559</v>
      </c>
      <c r="G15">
        <v>11</v>
      </c>
      <c r="H15">
        <v>0</v>
      </c>
      <c r="I15">
        <v>0</v>
      </c>
    </row>
    <row r="16" spans="1:9" x14ac:dyDescent="0.3">
      <c r="A16">
        <v>2019</v>
      </c>
      <c r="B16">
        <v>15</v>
      </c>
      <c r="C16" s="1">
        <v>43568</v>
      </c>
      <c r="D16">
        <v>597</v>
      </c>
      <c r="F16">
        <v>538</v>
      </c>
      <c r="G16">
        <v>11</v>
      </c>
      <c r="H16">
        <v>0</v>
      </c>
      <c r="I16">
        <v>0</v>
      </c>
    </row>
    <row r="17" spans="1:9" x14ac:dyDescent="0.3">
      <c r="A17">
        <v>2019</v>
      </c>
      <c r="B17">
        <v>16</v>
      </c>
      <c r="C17" s="1">
        <v>43575</v>
      </c>
      <c r="D17">
        <v>588</v>
      </c>
      <c r="F17">
        <v>556</v>
      </c>
      <c r="G17">
        <v>17</v>
      </c>
      <c r="H17">
        <v>0</v>
      </c>
      <c r="I17">
        <v>0</v>
      </c>
    </row>
    <row r="18" spans="1:9" x14ac:dyDescent="0.3">
      <c r="A18">
        <v>2019</v>
      </c>
      <c r="B18">
        <v>17</v>
      </c>
      <c r="C18" s="1">
        <v>43582</v>
      </c>
      <c r="D18">
        <v>548</v>
      </c>
      <c r="F18">
        <v>508</v>
      </c>
      <c r="G18">
        <v>19</v>
      </c>
      <c r="H18">
        <v>0</v>
      </c>
      <c r="I18">
        <v>0</v>
      </c>
    </row>
    <row r="19" spans="1:9" x14ac:dyDescent="0.3">
      <c r="A19">
        <v>2019</v>
      </c>
      <c r="B19">
        <v>18</v>
      </c>
      <c r="C19" s="1">
        <v>43589</v>
      </c>
      <c r="D19">
        <v>564</v>
      </c>
      <c r="F19">
        <v>538</v>
      </c>
      <c r="H19">
        <v>0</v>
      </c>
      <c r="I19">
        <v>0</v>
      </c>
    </row>
    <row r="20" spans="1:9" x14ac:dyDescent="0.3">
      <c r="A20">
        <v>2019</v>
      </c>
      <c r="B20">
        <v>19</v>
      </c>
      <c r="C20" s="1">
        <v>43596</v>
      </c>
      <c r="D20">
        <v>569</v>
      </c>
      <c r="F20">
        <v>522</v>
      </c>
      <c r="G20">
        <v>10</v>
      </c>
      <c r="H20">
        <v>0</v>
      </c>
      <c r="I20">
        <v>0</v>
      </c>
    </row>
    <row r="21" spans="1:9" x14ac:dyDescent="0.3">
      <c r="A21">
        <v>2019</v>
      </c>
      <c r="B21">
        <v>20</v>
      </c>
      <c r="C21" s="1">
        <v>43603</v>
      </c>
      <c r="D21">
        <v>529</v>
      </c>
      <c r="F21">
        <v>491</v>
      </c>
      <c r="H21">
        <v>0</v>
      </c>
      <c r="I21">
        <v>0</v>
      </c>
    </row>
    <row r="22" spans="1:9" x14ac:dyDescent="0.3">
      <c r="A22">
        <v>2019</v>
      </c>
      <c r="B22">
        <v>21</v>
      </c>
      <c r="C22" s="1">
        <v>43610</v>
      </c>
      <c r="D22">
        <v>585</v>
      </c>
      <c r="F22">
        <v>543</v>
      </c>
      <c r="G22">
        <v>11</v>
      </c>
      <c r="H22">
        <v>0</v>
      </c>
      <c r="I22">
        <v>0</v>
      </c>
    </row>
    <row r="23" spans="1:9" x14ac:dyDescent="0.3">
      <c r="A23">
        <v>2019</v>
      </c>
      <c r="B23">
        <v>22</v>
      </c>
      <c r="C23" s="1">
        <v>43617</v>
      </c>
      <c r="D23">
        <v>553</v>
      </c>
      <c r="F23">
        <v>518</v>
      </c>
      <c r="H23">
        <v>0</v>
      </c>
      <c r="I23">
        <v>0</v>
      </c>
    </row>
    <row r="24" spans="1:9" x14ac:dyDescent="0.3">
      <c r="A24">
        <v>2019</v>
      </c>
      <c r="B24">
        <v>23</v>
      </c>
      <c r="C24" s="1">
        <v>43624</v>
      </c>
      <c r="D24">
        <v>581</v>
      </c>
      <c r="F24">
        <v>539</v>
      </c>
      <c r="H24">
        <v>0</v>
      </c>
      <c r="I24">
        <v>0</v>
      </c>
    </row>
    <row r="25" spans="1:9" x14ac:dyDescent="0.3">
      <c r="A25">
        <v>2019</v>
      </c>
      <c r="B25">
        <v>24</v>
      </c>
      <c r="C25" s="1">
        <v>43631</v>
      </c>
      <c r="D25">
        <v>589</v>
      </c>
      <c r="F25">
        <v>541</v>
      </c>
      <c r="H25">
        <v>0</v>
      </c>
      <c r="I25">
        <v>0</v>
      </c>
    </row>
    <row r="26" spans="1:9" x14ac:dyDescent="0.3">
      <c r="A26">
        <v>2019</v>
      </c>
      <c r="B26">
        <v>25</v>
      </c>
      <c r="C26" s="1">
        <v>43638</v>
      </c>
      <c r="D26">
        <v>542</v>
      </c>
      <c r="F26">
        <v>499</v>
      </c>
      <c r="H26">
        <v>0</v>
      </c>
      <c r="I26">
        <v>0</v>
      </c>
    </row>
    <row r="27" spans="1:9" x14ac:dyDescent="0.3">
      <c r="A27">
        <v>2019</v>
      </c>
      <c r="B27">
        <v>26</v>
      </c>
      <c r="C27" s="1">
        <v>43645</v>
      </c>
      <c r="D27">
        <v>554</v>
      </c>
      <c r="F27">
        <v>507</v>
      </c>
      <c r="H27">
        <v>0</v>
      </c>
      <c r="I27">
        <v>0</v>
      </c>
    </row>
    <row r="28" spans="1:9" x14ac:dyDescent="0.3">
      <c r="A28">
        <v>2019</v>
      </c>
      <c r="B28">
        <v>27</v>
      </c>
      <c r="C28" s="1">
        <v>43652</v>
      </c>
      <c r="D28">
        <v>557</v>
      </c>
      <c r="F28">
        <v>501</v>
      </c>
      <c r="H28">
        <v>0</v>
      </c>
      <c r="I28">
        <v>0</v>
      </c>
    </row>
    <row r="29" spans="1:9" x14ac:dyDescent="0.3">
      <c r="A29">
        <v>2019</v>
      </c>
      <c r="B29">
        <v>28</v>
      </c>
      <c r="C29" s="1">
        <v>43659</v>
      </c>
      <c r="D29">
        <v>622</v>
      </c>
      <c r="F29">
        <v>560</v>
      </c>
      <c r="H29">
        <v>0</v>
      </c>
      <c r="I29">
        <v>0</v>
      </c>
    </row>
    <row r="30" spans="1:9" x14ac:dyDescent="0.3">
      <c r="A30">
        <v>2019</v>
      </c>
      <c r="B30">
        <v>29</v>
      </c>
      <c r="C30" s="1">
        <v>43666</v>
      </c>
      <c r="D30">
        <v>538</v>
      </c>
      <c r="F30">
        <v>492</v>
      </c>
      <c r="G30">
        <v>13</v>
      </c>
      <c r="H30">
        <v>0</v>
      </c>
      <c r="I30">
        <v>0</v>
      </c>
    </row>
    <row r="31" spans="1:9" x14ac:dyDescent="0.3">
      <c r="A31">
        <v>2019</v>
      </c>
      <c r="B31">
        <v>30</v>
      </c>
      <c r="C31" s="1">
        <v>43673</v>
      </c>
      <c r="D31">
        <v>560</v>
      </c>
      <c r="F31">
        <v>519</v>
      </c>
      <c r="G31">
        <v>11</v>
      </c>
      <c r="H31">
        <v>0</v>
      </c>
      <c r="I31">
        <v>0</v>
      </c>
    </row>
    <row r="32" spans="1:9" x14ac:dyDescent="0.3">
      <c r="A32">
        <v>2019</v>
      </c>
      <c r="B32">
        <v>31</v>
      </c>
      <c r="C32" s="1">
        <v>43680</v>
      </c>
      <c r="D32">
        <v>561</v>
      </c>
      <c r="F32">
        <v>520</v>
      </c>
      <c r="H32">
        <v>0</v>
      </c>
      <c r="I32">
        <v>0</v>
      </c>
    </row>
    <row r="33" spans="1:9" x14ac:dyDescent="0.3">
      <c r="A33">
        <v>2019</v>
      </c>
      <c r="B33">
        <v>32</v>
      </c>
      <c r="C33" s="1">
        <v>43687</v>
      </c>
      <c r="D33">
        <v>551</v>
      </c>
      <c r="F33">
        <v>506</v>
      </c>
      <c r="H33">
        <v>0</v>
      </c>
      <c r="I33">
        <v>0</v>
      </c>
    </row>
    <row r="34" spans="1:9" x14ac:dyDescent="0.3">
      <c r="A34">
        <v>2019</v>
      </c>
      <c r="B34">
        <v>33</v>
      </c>
      <c r="C34" s="1">
        <v>43694</v>
      </c>
      <c r="D34">
        <v>511</v>
      </c>
      <c r="F34">
        <v>470</v>
      </c>
      <c r="G34">
        <v>10</v>
      </c>
      <c r="H34">
        <v>0</v>
      </c>
      <c r="I34">
        <v>0</v>
      </c>
    </row>
    <row r="35" spans="1:9" x14ac:dyDescent="0.3">
      <c r="A35">
        <v>2019</v>
      </c>
      <c r="B35">
        <v>34</v>
      </c>
      <c r="C35" s="1">
        <v>43701</v>
      </c>
      <c r="D35">
        <v>584</v>
      </c>
      <c r="F35">
        <v>545</v>
      </c>
      <c r="G35">
        <v>12</v>
      </c>
      <c r="H35">
        <v>0</v>
      </c>
      <c r="I35">
        <v>0</v>
      </c>
    </row>
    <row r="36" spans="1:9" x14ac:dyDescent="0.3">
      <c r="A36">
        <v>2019</v>
      </c>
      <c r="B36">
        <v>35</v>
      </c>
      <c r="C36" s="1">
        <v>43708</v>
      </c>
      <c r="D36">
        <v>535</v>
      </c>
      <c r="F36">
        <v>484</v>
      </c>
      <c r="H36">
        <v>0</v>
      </c>
      <c r="I36">
        <v>0</v>
      </c>
    </row>
    <row r="37" spans="1:9" x14ac:dyDescent="0.3">
      <c r="A37">
        <v>2019</v>
      </c>
      <c r="B37">
        <v>36</v>
      </c>
      <c r="C37" s="1">
        <v>43715</v>
      </c>
      <c r="D37">
        <v>571</v>
      </c>
      <c r="F37">
        <v>527</v>
      </c>
      <c r="H37">
        <v>0</v>
      </c>
      <c r="I37">
        <v>0</v>
      </c>
    </row>
    <row r="38" spans="1:9" x14ac:dyDescent="0.3">
      <c r="A38">
        <v>2019</v>
      </c>
      <c r="B38">
        <v>37</v>
      </c>
      <c r="C38" s="1">
        <v>43722</v>
      </c>
      <c r="D38">
        <v>572</v>
      </c>
      <c r="F38">
        <v>525</v>
      </c>
      <c r="H38">
        <v>0</v>
      </c>
      <c r="I38">
        <v>0</v>
      </c>
    </row>
    <row r="39" spans="1:9" x14ac:dyDescent="0.3">
      <c r="A39">
        <v>2019</v>
      </c>
      <c r="B39">
        <v>38</v>
      </c>
      <c r="C39" s="1">
        <v>43729</v>
      </c>
      <c r="D39">
        <v>538</v>
      </c>
      <c r="F39">
        <v>498</v>
      </c>
      <c r="H39">
        <v>0</v>
      </c>
      <c r="I39">
        <v>0</v>
      </c>
    </row>
    <row r="40" spans="1:9" x14ac:dyDescent="0.3">
      <c r="A40">
        <v>2019</v>
      </c>
      <c r="B40">
        <v>39</v>
      </c>
      <c r="C40" s="1">
        <v>43736</v>
      </c>
      <c r="D40">
        <v>559</v>
      </c>
      <c r="F40">
        <v>515</v>
      </c>
      <c r="H40">
        <v>0</v>
      </c>
      <c r="I40">
        <v>0</v>
      </c>
    </row>
    <row r="41" spans="1:9" x14ac:dyDescent="0.3">
      <c r="A41">
        <v>2019</v>
      </c>
      <c r="B41">
        <v>40</v>
      </c>
      <c r="C41" s="1">
        <v>43743</v>
      </c>
      <c r="D41">
        <v>613</v>
      </c>
      <c r="F41">
        <v>576</v>
      </c>
      <c r="H41">
        <v>0</v>
      </c>
      <c r="I41">
        <v>0</v>
      </c>
    </row>
    <row r="42" spans="1:9" x14ac:dyDescent="0.3">
      <c r="A42">
        <v>2019</v>
      </c>
      <c r="B42">
        <v>41</v>
      </c>
      <c r="C42" s="1">
        <v>43750</v>
      </c>
      <c r="D42">
        <v>592</v>
      </c>
      <c r="F42">
        <v>550</v>
      </c>
      <c r="G42">
        <v>15</v>
      </c>
      <c r="H42">
        <v>0</v>
      </c>
      <c r="I42">
        <v>0</v>
      </c>
    </row>
    <row r="43" spans="1:9" x14ac:dyDescent="0.3">
      <c r="A43">
        <v>2019</v>
      </c>
      <c r="B43">
        <v>42</v>
      </c>
      <c r="C43" s="1">
        <v>43757</v>
      </c>
      <c r="D43">
        <v>595</v>
      </c>
      <c r="F43">
        <v>559</v>
      </c>
      <c r="H43">
        <v>0</v>
      </c>
      <c r="I43">
        <v>0</v>
      </c>
    </row>
    <row r="44" spans="1:9" x14ac:dyDescent="0.3">
      <c r="A44">
        <v>2019</v>
      </c>
      <c r="B44">
        <v>43</v>
      </c>
      <c r="C44" s="1">
        <v>43764</v>
      </c>
      <c r="D44">
        <v>601</v>
      </c>
      <c r="F44">
        <v>547</v>
      </c>
      <c r="H44">
        <v>0</v>
      </c>
      <c r="I44">
        <v>0</v>
      </c>
    </row>
    <row r="45" spans="1:9" x14ac:dyDescent="0.3">
      <c r="A45">
        <v>2019</v>
      </c>
      <c r="B45">
        <v>44</v>
      </c>
      <c r="C45" s="1">
        <v>43771</v>
      </c>
      <c r="D45">
        <v>615</v>
      </c>
      <c r="F45">
        <v>568</v>
      </c>
      <c r="G45">
        <v>10</v>
      </c>
      <c r="H45">
        <v>0</v>
      </c>
      <c r="I45">
        <v>0</v>
      </c>
    </row>
    <row r="46" spans="1:9" x14ac:dyDescent="0.3">
      <c r="A46">
        <v>2019</v>
      </c>
      <c r="B46">
        <v>45</v>
      </c>
      <c r="C46" s="1">
        <v>43778</v>
      </c>
      <c r="D46">
        <v>604</v>
      </c>
      <c r="F46">
        <v>551</v>
      </c>
      <c r="G46">
        <v>14</v>
      </c>
      <c r="H46">
        <v>0</v>
      </c>
      <c r="I46">
        <v>0</v>
      </c>
    </row>
    <row r="47" spans="1:9" x14ac:dyDescent="0.3">
      <c r="A47">
        <v>2019</v>
      </c>
      <c r="B47">
        <v>46</v>
      </c>
      <c r="C47" s="1">
        <v>43785</v>
      </c>
      <c r="D47">
        <v>606</v>
      </c>
      <c r="F47">
        <v>566</v>
      </c>
      <c r="H47">
        <v>0</v>
      </c>
      <c r="I47">
        <v>0</v>
      </c>
    </row>
    <row r="48" spans="1:9" x14ac:dyDescent="0.3">
      <c r="A48">
        <v>2019</v>
      </c>
      <c r="B48">
        <v>47</v>
      </c>
      <c r="C48" s="1">
        <v>43792</v>
      </c>
      <c r="D48">
        <v>631</v>
      </c>
      <c r="F48">
        <v>573</v>
      </c>
      <c r="G48">
        <v>11</v>
      </c>
      <c r="H48">
        <v>0</v>
      </c>
      <c r="I48">
        <v>0</v>
      </c>
    </row>
    <row r="49" spans="1:9" x14ac:dyDescent="0.3">
      <c r="A49">
        <v>2019</v>
      </c>
      <c r="B49">
        <v>48</v>
      </c>
      <c r="C49" s="1">
        <v>43799</v>
      </c>
      <c r="D49">
        <v>553</v>
      </c>
      <c r="F49">
        <v>512</v>
      </c>
      <c r="G49">
        <v>13</v>
      </c>
      <c r="H49">
        <v>0</v>
      </c>
      <c r="I49">
        <v>0</v>
      </c>
    </row>
    <row r="50" spans="1:9" x14ac:dyDescent="0.3">
      <c r="A50">
        <v>2019</v>
      </c>
      <c r="B50">
        <v>49</v>
      </c>
      <c r="C50" s="1">
        <v>43806</v>
      </c>
      <c r="D50">
        <v>654</v>
      </c>
      <c r="F50">
        <v>610</v>
      </c>
      <c r="H50">
        <v>0</v>
      </c>
      <c r="I50">
        <v>0</v>
      </c>
    </row>
    <row r="51" spans="1:9" x14ac:dyDescent="0.3">
      <c r="A51">
        <v>2019</v>
      </c>
      <c r="B51">
        <v>50</v>
      </c>
      <c r="C51" s="1">
        <v>43813</v>
      </c>
      <c r="D51">
        <v>599</v>
      </c>
      <c r="F51">
        <v>561</v>
      </c>
      <c r="G51">
        <v>16</v>
      </c>
      <c r="H51">
        <v>0</v>
      </c>
      <c r="I51">
        <v>0</v>
      </c>
    </row>
    <row r="52" spans="1:9" x14ac:dyDescent="0.3">
      <c r="A52">
        <v>2019</v>
      </c>
      <c r="B52">
        <v>51</v>
      </c>
      <c r="C52" s="1">
        <v>43820</v>
      </c>
      <c r="D52">
        <v>629</v>
      </c>
      <c r="F52">
        <v>588</v>
      </c>
      <c r="G52">
        <v>13</v>
      </c>
      <c r="H52">
        <v>0</v>
      </c>
      <c r="I52">
        <v>0</v>
      </c>
    </row>
    <row r="53" spans="1:9" x14ac:dyDescent="0.3">
      <c r="A53">
        <v>2019</v>
      </c>
      <c r="B53">
        <v>52</v>
      </c>
      <c r="C53" s="1">
        <v>43827</v>
      </c>
      <c r="D53">
        <v>636</v>
      </c>
      <c r="F53">
        <v>592</v>
      </c>
      <c r="H53">
        <v>0</v>
      </c>
      <c r="I53">
        <v>0</v>
      </c>
    </row>
    <row r="54" spans="1:9" x14ac:dyDescent="0.3">
      <c r="A54">
        <v>2020</v>
      </c>
      <c r="B54">
        <v>1</v>
      </c>
      <c r="C54" s="1">
        <v>43834</v>
      </c>
      <c r="D54">
        <v>664</v>
      </c>
      <c r="E54" s="2">
        <f>(D54-D2)/D2</f>
        <v>5.7324840764331211E-2</v>
      </c>
      <c r="F54">
        <v>618</v>
      </c>
      <c r="G54">
        <v>12</v>
      </c>
      <c r="H54">
        <v>0</v>
      </c>
      <c r="I54">
        <v>0</v>
      </c>
    </row>
    <row r="55" spans="1:9" x14ac:dyDescent="0.3">
      <c r="A55">
        <v>2020</v>
      </c>
      <c r="B55">
        <v>2</v>
      </c>
      <c r="C55" s="1">
        <v>43841</v>
      </c>
      <c r="D55">
        <v>647</v>
      </c>
      <c r="E55" s="2">
        <f>(D55-D3)/D3</f>
        <v>8.3752093802345065E-2</v>
      </c>
      <c r="F55">
        <v>611</v>
      </c>
      <c r="G55">
        <v>17</v>
      </c>
      <c r="H55">
        <v>0</v>
      </c>
      <c r="I55">
        <v>0</v>
      </c>
    </row>
    <row r="56" spans="1:9" x14ac:dyDescent="0.3">
      <c r="A56">
        <v>2020</v>
      </c>
      <c r="B56">
        <v>3</v>
      </c>
      <c r="C56" s="1">
        <v>43848</v>
      </c>
      <c r="D56">
        <v>620</v>
      </c>
      <c r="E56" s="2">
        <f t="shared" ref="E56:E106" si="0">(D56-D4)/D4</f>
        <v>8.130081300813009E-3</v>
      </c>
      <c r="F56">
        <v>585</v>
      </c>
      <c r="G56">
        <v>17</v>
      </c>
      <c r="H56">
        <v>0</v>
      </c>
      <c r="I56">
        <v>0</v>
      </c>
    </row>
    <row r="57" spans="1:9" x14ac:dyDescent="0.3">
      <c r="A57">
        <v>2020</v>
      </c>
      <c r="B57">
        <v>4</v>
      </c>
      <c r="C57" s="1">
        <v>43855</v>
      </c>
      <c r="D57">
        <v>640</v>
      </c>
      <c r="E57" s="2">
        <f t="shared" si="0"/>
        <v>4.065040650406504E-2</v>
      </c>
      <c r="F57">
        <v>597</v>
      </c>
      <c r="G57">
        <v>12</v>
      </c>
      <c r="H57">
        <v>0</v>
      </c>
      <c r="I57">
        <v>0</v>
      </c>
    </row>
    <row r="58" spans="1:9" x14ac:dyDescent="0.3">
      <c r="A58">
        <v>2020</v>
      </c>
      <c r="B58">
        <v>5</v>
      </c>
      <c r="C58" s="1">
        <v>43862</v>
      </c>
      <c r="D58">
        <v>615</v>
      </c>
      <c r="E58" s="2">
        <f t="shared" si="0"/>
        <v>-6.462035541195477E-3</v>
      </c>
      <c r="F58">
        <v>572</v>
      </c>
      <c r="G58">
        <v>16</v>
      </c>
      <c r="H58">
        <v>0</v>
      </c>
      <c r="I58">
        <v>0</v>
      </c>
    </row>
    <row r="59" spans="1:9" x14ac:dyDescent="0.3">
      <c r="A59">
        <v>2020</v>
      </c>
      <c r="B59">
        <v>6</v>
      </c>
      <c r="C59" s="1">
        <v>43869</v>
      </c>
      <c r="D59">
        <v>637</v>
      </c>
      <c r="E59" s="2">
        <f t="shared" si="0"/>
        <v>9.6385542168674704E-2</v>
      </c>
      <c r="F59">
        <v>593</v>
      </c>
      <c r="G59">
        <v>15</v>
      </c>
      <c r="H59">
        <v>0</v>
      </c>
      <c r="I59">
        <v>0</v>
      </c>
    </row>
    <row r="60" spans="1:9" x14ac:dyDescent="0.3">
      <c r="A60">
        <v>2020</v>
      </c>
      <c r="B60">
        <v>7</v>
      </c>
      <c r="C60" s="1">
        <v>43876</v>
      </c>
      <c r="D60">
        <v>600</v>
      </c>
      <c r="E60" s="2">
        <f t="shared" si="0"/>
        <v>-0.04</v>
      </c>
      <c r="F60">
        <v>543</v>
      </c>
      <c r="G60">
        <v>17</v>
      </c>
      <c r="H60">
        <v>0</v>
      </c>
      <c r="I60">
        <v>0</v>
      </c>
    </row>
    <row r="61" spans="1:9" x14ac:dyDescent="0.3">
      <c r="A61">
        <v>2020</v>
      </c>
      <c r="B61">
        <v>8</v>
      </c>
      <c r="C61" s="1">
        <v>43883</v>
      </c>
      <c r="D61">
        <v>643</v>
      </c>
      <c r="E61" s="2">
        <f t="shared" si="0"/>
        <v>-1.0769230769230769E-2</v>
      </c>
      <c r="F61">
        <v>587</v>
      </c>
      <c r="G61">
        <v>14</v>
      </c>
      <c r="H61">
        <v>0</v>
      </c>
      <c r="I61">
        <v>0</v>
      </c>
    </row>
    <row r="62" spans="1:9" x14ac:dyDescent="0.3">
      <c r="A62">
        <v>2020</v>
      </c>
      <c r="B62">
        <v>9</v>
      </c>
      <c r="C62" s="1">
        <v>43890</v>
      </c>
      <c r="D62">
        <v>642</v>
      </c>
      <c r="E62" s="2">
        <f t="shared" si="0"/>
        <v>6.4676616915422883E-2</v>
      </c>
      <c r="F62">
        <v>599</v>
      </c>
      <c r="G62">
        <v>15</v>
      </c>
      <c r="H62">
        <v>0</v>
      </c>
      <c r="I62">
        <v>0</v>
      </c>
    </row>
    <row r="63" spans="1:9" x14ac:dyDescent="0.3">
      <c r="A63">
        <v>2020</v>
      </c>
      <c r="B63">
        <v>10</v>
      </c>
      <c r="C63" s="1">
        <v>43897</v>
      </c>
      <c r="D63">
        <v>624</v>
      </c>
      <c r="E63" s="2">
        <f t="shared" si="0"/>
        <v>5.9422750424448216E-2</v>
      </c>
      <c r="F63">
        <v>573</v>
      </c>
      <c r="G63">
        <v>23</v>
      </c>
      <c r="H63">
        <v>0</v>
      </c>
      <c r="I63">
        <v>0</v>
      </c>
    </row>
    <row r="64" spans="1:9" x14ac:dyDescent="0.3">
      <c r="A64">
        <v>2020</v>
      </c>
      <c r="B64">
        <v>11</v>
      </c>
      <c r="C64" s="1">
        <v>43904</v>
      </c>
      <c r="D64">
        <v>636</v>
      </c>
      <c r="E64" s="2">
        <f t="shared" si="0"/>
        <v>3.1545741324921135E-3</v>
      </c>
      <c r="F64">
        <v>584</v>
      </c>
      <c r="G64">
        <v>26</v>
      </c>
      <c r="H64">
        <v>0</v>
      </c>
      <c r="I64">
        <v>0</v>
      </c>
    </row>
    <row r="65" spans="1:9" x14ac:dyDescent="0.3">
      <c r="A65">
        <v>2020</v>
      </c>
      <c r="B65">
        <v>12</v>
      </c>
      <c r="C65" s="1">
        <v>43911</v>
      </c>
      <c r="D65">
        <v>597</v>
      </c>
      <c r="E65" s="2">
        <f t="shared" si="0"/>
        <v>-5.6872037914691941E-2</v>
      </c>
      <c r="F65">
        <v>560</v>
      </c>
      <c r="G65">
        <v>22</v>
      </c>
      <c r="H65">
        <v>0</v>
      </c>
      <c r="I65">
        <v>0</v>
      </c>
    </row>
    <row r="66" spans="1:9" x14ac:dyDescent="0.3">
      <c r="A66">
        <v>2020</v>
      </c>
      <c r="B66">
        <v>13</v>
      </c>
      <c r="C66" s="1">
        <v>43918</v>
      </c>
      <c r="D66">
        <v>595</v>
      </c>
      <c r="E66" s="2">
        <f t="shared" si="0"/>
        <v>-1.9769357495881382E-2</v>
      </c>
      <c r="F66">
        <v>564</v>
      </c>
      <c r="G66">
        <v>21</v>
      </c>
    </row>
    <row r="67" spans="1:9" x14ac:dyDescent="0.3">
      <c r="A67">
        <v>2020</v>
      </c>
      <c r="B67">
        <v>14</v>
      </c>
      <c r="C67" s="1">
        <v>43925</v>
      </c>
      <c r="D67">
        <v>608</v>
      </c>
      <c r="E67" s="2">
        <f t="shared" si="0"/>
        <v>4.2881646655231559E-2</v>
      </c>
      <c r="F67">
        <v>567</v>
      </c>
      <c r="G67">
        <v>18</v>
      </c>
      <c r="H67">
        <v>17</v>
      </c>
      <c r="I67">
        <v>16</v>
      </c>
    </row>
    <row r="68" spans="1:9" x14ac:dyDescent="0.3">
      <c r="A68">
        <v>2020</v>
      </c>
      <c r="B68">
        <v>15</v>
      </c>
      <c r="C68" s="1">
        <v>43932</v>
      </c>
      <c r="D68">
        <v>596</v>
      </c>
      <c r="E68" s="2">
        <f t="shared" si="0"/>
        <v>-1.6750418760469012E-3</v>
      </c>
      <c r="F68">
        <v>565</v>
      </c>
      <c r="H68">
        <v>22</v>
      </c>
      <c r="I68">
        <v>21</v>
      </c>
    </row>
    <row r="69" spans="1:9" x14ac:dyDescent="0.3">
      <c r="A69">
        <v>2020</v>
      </c>
      <c r="B69">
        <v>16</v>
      </c>
      <c r="C69" s="1">
        <v>43939</v>
      </c>
      <c r="D69">
        <v>633</v>
      </c>
      <c r="E69" s="2">
        <f t="shared" si="0"/>
        <v>7.6530612244897961E-2</v>
      </c>
      <c r="F69">
        <v>594</v>
      </c>
      <c r="G69">
        <v>11</v>
      </c>
      <c r="H69">
        <v>36</v>
      </c>
      <c r="I69">
        <v>36</v>
      </c>
    </row>
    <row r="70" spans="1:9" x14ac:dyDescent="0.3">
      <c r="A70">
        <v>2020</v>
      </c>
      <c r="B70">
        <v>17</v>
      </c>
      <c r="C70" s="1">
        <v>43946</v>
      </c>
      <c r="D70">
        <v>586</v>
      </c>
      <c r="E70" s="2">
        <f t="shared" si="0"/>
        <v>6.9343065693430656E-2</v>
      </c>
      <c r="F70">
        <v>544</v>
      </c>
      <c r="G70">
        <v>11</v>
      </c>
      <c r="H70">
        <v>52</v>
      </c>
      <c r="I70">
        <v>49</v>
      </c>
    </row>
    <row r="71" spans="1:9" x14ac:dyDescent="0.3">
      <c r="A71">
        <v>2020</v>
      </c>
      <c r="B71">
        <v>18</v>
      </c>
      <c r="C71" s="1">
        <v>43953</v>
      </c>
      <c r="D71">
        <v>673</v>
      </c>
      <c r="E71" s="2">
        <f t="shared" si="0"/>
        <v>0.19326241134751773</v>
      </c>
      <c r="F71">
        <v>629</v>
      </c>
      <c r="H71">
        <v>69</v>
      </c>
      <c r="I71">
        <v>66</v>
      </c>
    </row>
    <row r="72" spans="1:9" x14ac:dyDescent="0.3">
      <c r="A72">
        <v>2020</v>
      </c>
      <c r="B72">
        <v>19</v>
      </c>
      <c r="C72" s="1">
        <v>43960</v>
      </c>
      <c r="D72">
        <v>701</v>
      </c>
      <c r="E72" s="2">
        <f t="shared" si="0"/>
        <v>0.23198594024604569</v>
      </c>
      <c r="F72">
        <v>660</v>
      </c>
      <c r="H72">
        <v>92</v>
      </c>
      <c r="I72">
        <v>85</v>
      </c>
    </row>
    <row r="73" spans="1:9" x14ac:dyDescent="0.3">
      <c r="A73">
        <v>2020</v>
      </c>
      <c r="B73">
        <v>20</v>
      </c>
      <c r="C73" s="1">
        <v>43967</v>
      </c>
      <c r="D73">
        <v>674</v>
      </c>
      <c r="E73" s="2">
        <f t="shared" si="0"/>
        <v>0.27410207939508507</v>
      </c>
      <c r="F73">
        <v>647</v>
      </c>
      <c r="H73">
        <v>103</v>
      </c>
      <c r="I73">
        <v>98</v>
      </c>
    </row>
    <row r="74" spans="1:9" x14ac:dyDescent="0.3">
      <c r="A74">
        <v>2020</v>
      </c>
      <c r="B74">
        <v>21</v>
      </c>
      <c r="C74" s="1">
        <v>43974</v>
      </c>
      <c r="D74">
        <v>618</v>
      </c>
      <c r="E74" s="2">
        <f t="shared" si="0"/>
        <v>5.6410256410256411E-2</v>
      </c>
      <c r="F74">
        <v>581</v>
      </c>
      <c r="H74">
        <v>101</v>
      </c>
      <c r="I74">
        <v>93</v>
      </c>
    </row>
    <row r="75" spans="1:9" x14ac:dyDescent="0.3">
      <c r="A75">
        <v>2020</v>
      </c>
      <c r="B75">
        <v>22</v>
      </c>
      <c r="C75" s="1">
        <v>43981</v>
      </c>
      <c r="D75">
        <v>632</v>
      </c>
      <c r="E75" s="2">
        <f t="shared" si="0"/>
        <v>0.14285714285714285</v>
      </c>
      <c r="F75">
        <v>584</v>
      </c>
      <c r="H75">
        <v>91</v>
      </c>
      <c r="I75">
        <v>86</v>
      </c>
    </row>
    <row r="76" spans="1:9" x14ac:dyDescent="0.3">
      <c r="A76">
        <v>2020</v>
      </c>
      <c r="B76">
        <v>23</v>
      </c>
      <c r="C76" s="1">
        <v>43988</v>
      </c>
      <c r="D76">
        <v>598</v>
      </c>
      <c r="E76" s="2">
        <f t="shared" si="0"/>
        <v>2.9259896729776247E-2</v>
      </c>
      <c r="F76">
        <v>561</v>
      </c>
      <c r="H76">
        <v>70</v>
      </c>
      <c r="I76">
        <v>67</v>
      </c>
    </row>
    <row r="77" spans="1:9" x14ac:dyDescent="0.3">
      <c r="A77">
        <v>2020</v>
      </c>
      <c r="B77">
        <v>24</v>
      </c>
      <c r="C77" s="1">
        <v>43995</v>
      </c>
      <c r="D77">
        <v>588</v>
      </c>
      <c r="E77" s="2">
        <f t="shared" si="0"/>
        <v>-1.697792869269949E-3</v>
      </c>
      <c r="F77">
        <v>544</v>
      </c>
      <c r="H77">
        <v>40</v>
      </c>
      <c r="I77">
        <v>35</v>
      </c>
    </row>
    <row r="78" spans="1:9" x14ac:dyDescent="0.3">
      <c r="A78">
        <v>2020</v>
      </c>
      <c r="B78">
        <v>25</v>
      </c>
      <c r="C78" s="1">
        <v>44002</v>
      </c>
      <c r="D78">
        <v>574</v>
      </c>
      <c r="E78" s="2">
        <f t="shared" si="0"/>
        <v>5.9040590405904057E-2</v>
      </c>
      <c r="F78">
        <v>515</v>
      </c>
      <c r="H78">
        <v>32</v>
      </c>
      <c r="I78">
        <v>27</v>
      </c>
    </row>
    <row r="79" spans="1:9" x14ac:dyDescent="0.3">
      <c r="A79">
        <v>2020</v>
      </c>
      <c r="B79">
        <v>26</v>
      </c>
      <c r="C79" s="1">
        <v>44009</v>
      </c>
      <c r="D79">
        <v>550</v>
      </c>
      <c r="E79" s="2">
        <f t="shared" si="0"/>
        <v>-7.2202166064981952E-3</v>
      </c>
      <c r="F79">
        <v>522</v>
      </c>
      <c r="H79">
        <v>20</v>
      </c>
      <c r="I79">
        <v>19</v>
      </c>
    </row>
    <row r="80" spans="1:9" x14ac:dyDescent="0.3">
      <c r="A80">
        <v>2020</v>
      </c>
      <c r="B80">
        <v>27</v>
      </c>
      <c r="C80" s="1">
        <v>44016</v>
      </c>
      <c r="D80">
        <v>595</v>
      </c>
      <c r="E80" s="2">
        <f t="shared" si="0"/>
        <v>6.8222621184919216E-2</v>
      </c>
      <c r="F80">
        <v>544</v>
      </c>
      <c r="H80">
        <v>20</v>
      </c>
      <c r="I80">
        <v>17</v>
      </c>
    </row>
    <row r="81" spans="1:9" x14ac:dyDescent="0.3">
      <c r="A81">
        <v>2020</v>
      </c>
      <c r="B81">
        <v>28</v>
      </c>
      <c r="C81" s="1">
        <v>44023</v>
      </c>
      <c r="D81">
        <v>563</v>
      </c>
      <c r="E81" s="2">
        <f t="shared" si="0"/>
        <v>-9.4855305466237938E-2</v>
      </c>
      <c r="F81">
        <v>510</v>
      </c>
      <c r="H81">
        <v>26</v>
      </c>
      <c r="I81">
        <v>20</v>
      </c>
    </row>
    <row r="82" spans="1:9" x14ac:dyDescent="0.3">
      <c r="A82">
        <v>2020</v>
      </c>
      <c r="B82">
        <v>29</v>
      </c>
      <c r="C82" s="1">
        <v>44030</v>
      </c>
      <c r="D82">
        <v>601</v>
      </c>
      <c r="E82" s="2">
        <f t="shared" si="0"/>
        <v>0.1171003717472119</v>
      </c>
      <c r="F82">
        <v>552</v>
      </c>
      <c r="H82">
        <v>42</v>
      </c>
      <c r="I82">
        <v>39</v>
      </c>
    </row>
    <row r="83" spans="1:9" x14ac:dyDescent="0.3">
      <c r="A83">
        <v>2020</v>
      </c>
      <c r="B83">
        <v>30</v>
      </c>
      <c r="C83" s="1">
        <v>44037</v>
      </c>
      <c r="D83">
        <v>649</v>
      </c>
      <c r="E83" s="2">
        <f t="shared" si="0"/>
        <v>0.15892857142857142</v>
      </c>
      <c r="F83">
        <v>599</v>
      </c>
      <c r="G83">
        <v>11</v>
      </c>
      <c r="H83">
        <v>46</v>
      </c>
      <c r="I83">
        <v>40</v>
      </c>
    </row>
    <row r="84" spans="1:9" x14ac:dyDescent="0.3">
      <c r="A84">
        <v>2020</v>
      </c>
      <c r="B84">
        <v>31</v>
      </c>
      <c r="C84" s="1">
        <v>44044</v>
      </c>
      <c r="D84">
        <v>646</v>
      </c>
      <c r="E84" s="2">
        <f t="shared" si="0"/>
        <v>0.15151515151515152</v>
      </c>
      <c r="F84">
        <v>588</v>
      </c>
      <c r="H84">
        <v>51</v>
      </c>
      <c r="I84">
        <v>49</v>
      </c>
    </row>
    <row r="85" spans="1:9" x14ac:dyDescent="0.3">
      <c r="A85">
        <v>2020</v>
      </c>
      <c r="B85">
        <v>32</v>
      </c>
      <c r="C85" s="1">
        <v>44051</v>
      </c>
      <c r="D85">
        <v>645</v>
      </c>
      <c r="E85" s="2">
        <f t="shared" si="0"/>
        <v>0.1705989110707804</v>
      </c>
      <c r="F85">
        <v>593</v>
      </c>
      <c r="H85">
        <v>53</v>
      </c>
      <c r="I85">
        <v>49</v>
      </c>
    </row>
    <row r="86" spans="1:9" x14ac:dyDescent="0.3">
      <c r="A86">
        <v>2020</v>
      </c>
      <c r="B86">
        <v>33</v>
      </c>
      <c r="C86" s="1">
        <v>44058</v>
      </c>
      <c r="D86">
        <v>665</v>
      </c>
      <c r="E86" s="2">
        <f t="shared" si="0"/>
        <v>0.30136986301369861</v>
      </c>
      <c r="F86">
        <v>605</v>
      </c>
      <c r="H86">
        <v>57</v>
      </c>
      <c r="I86">
        <v>48</v>
      </c>
    </row>
    <row r="87" spans="1:9" x14ac:dyDescent="0.3">
      <c r="A87">
        <v>2020</v>
      </c>
      <c r="B87">
        <v>34</v>
      </c>
      <c r="C87" s="1">
        <v>44065</v>
      </c>
      <c r="D87">
        <v>622</v>
      </c>
      <c r="E87" s="2">
        <f t="shared" si="0"/>
        <v>6.5068493150684928E-2</v>
      </c>
      <c r="F87">
        <v>569</v>
      </c>
      <c r="H87">
        <v>63</v>
      </c>
      <c r="I87">
        <v>57</v>
      </c>
    </row>
    <row r="88" spans="1:9" x14ac:dyDescent="0.3">
      <c r="A88">
        <v>2020</v>
      </c>
      <c r="B88">
        <v>35</v>
      </c>
      <c r="C88" s="1">
        <v>44072</v>
      </c>
      <c r="D88">
        <v>686</v>
      </c>
      <c r="E88" s="2">
        <f t="shared" si="0"/>
        <v>0.28224299065420561</v>
      </c>
      <c r="F88">
        <v>626</v>
      </c>
      <c r="H88">
        <v>77</v>
      </c>
      <c r="I88">
        <v>65</v>
      </c>
    </row>
    <row r="89" spans="1:9" x14ac:dyDescent="0.3">
      <c r="A89">
        <v>2020</v>
      </c>
      <c r="B89">
        <v>36</v>
      </c>
      <c r="C89" s="1">
        <v>44079</v>
      </c>
      <c r="D89">
        <v>592</v>
      </c>
      <c r="E89" s="2">
        <f t="shared" si="0"/>
        <v>3.6777583187390543E-2</v>
      </c>
      <c r="F89">
        <v>550</v>
      </c>
      <c r="H89">
        <v>59</v>
      </c>
      <c r="I89">
        <v>50</v>
      </c>
    </row>
    <row r="90" spans="1:9" x14ac:dyDescent="0.3">
      <c r="A90">
        <v>2020</v>
      </c>
      <c r="B90">
        <v>37</v>
      </c>
      <c r="C90" s="1">
        <v>44086</v>
      </c>
      <c r="D90">
        <v>631</v>
      </c>
      <c r="E90" s="2">
        <f t="shared" si="0"/>
        <v>0.10314685314685315</v>
      </c>
      <c r="F90">
        <v>580</v>
      </c>
      <c r="H90">
        <v>61</v>
      </c>
      <c r="I90">
        <v>53</v>
      </c>
    </row>
    <row r="91" spans="1:9" x14ac:dyDescent="0.3">
      <c r="A91">
        <v>2020</v>
      </c>
      <c r="B91">
        <v>38</v>
      </c>
      <c r="C91" s="1">
        <v>44093</v>
      </c>
      <c r="D91">
        <v>636</v>
      </c>
      <c r="E91" s="2">
        <f t="shared" si="0"/>
        <v>0.18215613382899629</v>
      </c>
      <c r="F91">
        <v>584</v>
      </c>
      <c r="H91">
        <v>47</v>
      </c>
      <c r="I91">
        <v>45</v>
      </c>
    </row>
    <row r="92" spans="1:9" x14ac:dyDescent="0.3">
      <c r="A92">
        <v>2020</v>
      </c>
      <c r="B92">
        <v>39</v>
      </c>
      <c r="C92" s="1">
        <v>44100</v>
      </c>
      <c r="D92">
        <v>638</v>
      </c>
      <c r="E92" s="2">
        <f t="shared" si="0"/>
        <v>0.14132379248658319</v>
      </c>
      <c r="F92">
        <v>586</v>
      </c>
      <c r="G92">
        <v>11</v>
      </c>
      <c r="H92">
        <v>57</v>
      </c>
      <c r="I92">
        <v>54</v>
      </c>
    </row>
    <row r="93" spans="1:9" x14ac:dyDescent="0.3">
      <c r="A93">
        <v>2020</v>
      </c>
      <c r="B93">
        <v>40</v>
      </c>
      <c r="C93" s="1">
        <v>44107</v>
      </c>
      <c r="D93">
        <v>673</v>
      </c>
      <c r="E93" s="2">
        <f t="shared" si="0"/>
        <v>9.7879282218597069E-2</v>
      </c>
      <c r="F93">
        <v>626</v>
      </c>
      <c r="H93">
        <v>83</v>
      </c>
      <c r="I93">
        <v>69</v>
      </c>
    </row>
    <row r="94" spans="1:9" x14ac:dyDescent="0.3">
      <c r="A94">
        <v>2020</v>
      </c>
      <c r="B94">
        <v>41</v>
      </c>
      <c r="C94" s="1">
        <v>44114</v>
      </c>
      <c r="D94">
        <v>726</v>
      </c>
      <c r="E94" s="2">
        <f t="shared" si="0"/>
        <v>0.22635135135135134</v>
      </c>
      <c r="F94">
        <v>676</v>
      </c>
      <c r="G94">
        <v>11</v>
      </c>
      <c r="H94">
        <v>99</v>
      </c>
      <c r="I94">
        <v>92</v>
      </c>
    </row>
    <row r="95" spans="1:9" x14ac:dyDescent="0.3">
      <c r="A95">
        <v>2020</v>
      </c>
      <c r="B95">
        <v>42</v>
      </c>
      <c r="C95" s="1">
        <v>44121</v>
      </c>
      <c r="D95">
        <v>679</v>
      </c>
      <c r="E95" s="2">
        <f t="shared" si="0"/>
        <v>0.14117647058823529</v>
      </c>
      <c r="F95">
        <v>634</v>
      </c>
      <c r="H95">
        <v>112</v>
      </c>
      <c r="I95">
        <v>103</v>
      </c>
    </row>
    <row r="96" spans="1:9" x14ac:dyDescent="0.3">
      <c r="A96">
        <v>2020</v>
      </c>
      <c r="B96">
        <v>43</v>
      </c>
      <c r="C96" s="1">
        <v>44128</v>
      </c>
      <c r="D96">
        <v>744</v>
      </c>
      <c r="E96" s="2">
        <f t="shared" si="0"/>
        <v>0.23793677204658903</v>
      </c>
      <c r="F96">
        <v>713</v>
      </c>
      <c r="H96">
        <v>129</v>
      </c>
      <c r="I96">
        <v>116</v>
      </c>
    </row>
    <row r="97" spans="1:9" x14ac:dyDescent="0.3">
      <c r="A97">
        <v>2020</v>
      </c>
      <c r="B97">
        <v>44</v>
      </c>
      <c r="C97" s="1">
        <v>44135</v>
      </c>
      <c r="D97">
        <v>745</v>
      </c>
      <c r="E97" s="2">
        <f t="shared" si="0"/>
        <v>0.21138211382113822</v>
      </c>
      <c r="F97">
        <v>712</v>
      </c>
      <c r="G97">
        <v>10</v>
      </c>
      <c r="H97">
        <v>134</v>
      </c>
      <c r="I97">
        <v>125</v>
      </c>
    </row>
    <row r="98" spans="1:9" x14ac:dyDescent="0.3">
      <c r="A98">
        <v>2020</v>
      </c>
      <c r="B98">
        <v>45</v>
      </c>
      <c r="C98" s="1">
        <v>44142</v>
      </c>
      <c r="D98">
        <v>839</v>
      </c>
      <c r="E98" s="2">
        <f t="shared" si="0"/>
        <v>0.38907284768211919</v>
      </c>
      <c r="F98">
        <v>802</v>
      </c>
      <c r="H98">
        <v>254</v>
      </c>
      <c r="I98">
        <v>232</v>
      </c>
    </row>
    <row r="99" spans="1:9" x14ac:dyDescent="0.3">
      <c r="A99">
        <v>2020</v>
      </c>
      <c r="B99">
        <v>46</v>
      </c>
      <c r="C99" s="1">
        <v>44149</v>
      </c>
      <c r="D99">
        <v>876</v>
      </c>
      <c r="E99" s="2">
        <f t="shared" si="0"/>
        <v>0.44554455445544555</v>
      </c>
      <c r="F99">
        <v>834</v>
      </c>
      <c r="G99">
        <v>16</v>
      </c>
      <c r="H99">
        <v>302</v>
      </c>
      <c r="I99">
        <v>274</v>
      </c>
    </row>
    <row r="100" spans="1:9" x14ac:dyDescent="0.3">
      <c r="A100">
        <v>2020</v>
      </c>
      <c r="B100">
        <v>47</v>
      </c>
      <c r="C100" s="1">
        <v>44156</v>
      </c>
      <c r="D100">
        <v>962</v>
      </c>
      <c r="E100" s="2">
        <f t="shared" si="0"/>
        <v>0.52456418383518222</v>
      </c>
      <c r="F100">
        <v>925</v>
      </c>
      <c r="G100">
        <v>10</v>
      </c>
      <c r="H100">
        <v>406</v>
      </c>
      <c r="I100">
        <v>380</v>
      </c>
    </row>
    <row r="101" spans="1:9" x14ac:dyDescent="0.3">
      <c r="A101">
        <v>2020</v>
      </c>
      <c r="B101">
        <v>48</v>
      </c>
      <c r="C101" s="1">
        <v>44163</v>
      </c>
      <c r="D101">
        <v>894</v>
      </c>
      <c r="E101" s="2">
        <f t="shared" si="0"/>
        <v>0.6166365280289331</v>
      </c>
      <c r="F101">
        <v>866</v>
      </c>
      <c r="H101">
        <v>372</v>
      </c>
      <c r="I101">
        <v>344</v>
      </c>
    </row>
    <row r="102" spans="1:9" x14ac:dyDescent="0.3">
      <c r="A102">
        <v>2020</v>
      </c>
      <c r="B102">
        <v>49</v>
      </c>
      <c r="C102" s="1">
        <v>44170</v>
      </c>
      <c r="D102">
        <v>817</v>
      </c>
      <c r="E102" s="2">
        <f t="shared" si="0"/>
        <v>0.2492354740061162</v>
      </c>
      <c r="F102">
        <v>795</v>
      </c>
      <c r="G102">
        <v>14</v>
      </c>
      <c r="H102">
        <v>322</v>
      </c>
      <c r="I102">
        <v>296</v>
      </c>
    </row>
    <row r="103" spans="1:9" x14ac:dyDescent="0.3">
      <c r="A103">
        <v>2020</v>
      </c>
      <c r="B103">
        <v>50</v>
      </c>
      <c r="C103" s="1">
        <v>44177</v>
      </c>
      <c r="D103">
        <v>537</v>
      </c>
      <c r="E103" s="2">
        <f t="shared" si="0"/>
        <v>-0.10350584307178631</v>
      </c>
      <c r="F103">
        <v>529</v>
      </c>
      <c r="H103">
        <v>124</v>
      </c>
      <c r="I103">
        <v>117</v>
      </c>
    </row>
    <row r="105" spans="1:9" x14ac:dyDescent="0.3">
      <c r="A105">
        <v>2019</v>
      </c>
      <c r="B105" t="s">
        <v>9</v>
      </c>
      <c r="D105" s="3">
        <f>SUM(D2:D51)</f>
        <v>29300</v>
      </c>
      <c r="G105">
        <f>SUM(G2:G53)</f>
        <v>412</v>
      </c>
    </row>
    <row r="106" spans="1:9" x14ac:dyDescent="0.3">
      <c r="A106">
        <v>2020</v>
      </c>
      <c r="B106" t="s">
        <v>9</v>
      </c>
      <c r="D106" s="3">
        <f>SUM(D54:D103)</f>
        <v>32852</v>
      </c>
      <c r="E106" s="2">
        <f>(D106-D105)/D105</f>
        <v>0.12122866894197952</v>
      </c>
      <c r="G106">
        <f>SUM(G54:G103)</f>
        <v>350</v>
      </c>
      <c r="H106">
        <f>SUM(H54:H103)</f>
        <v>3741</v>
      </c>
      <c r="I106">
        <f>SUM(I54:I103)</f>
        <v>3432</v>
      </c>
    </row>
  </sheetData>
  <pageMargins left="0.7" right="0.7" top="0.75" bottom="0.75" header="0.3" footer="0.3"/>
  <pageSetup orientation="portrait" horizontalDpi="300" verticalDpi="300" r:id="rId1"/>
  <ignoredErrors>
    <ignoredError sqref="D105:D106 H106:I106 G10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Weekly_Counts_of_Deaths_by_Stat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Murphy</dc:creator>
  <cp:lastModifiedBy>Erin Murphy</cp:lastModifiedBy>
  <dcterms:created xsi:type="dcterms:W3CDTF">2020-12-23T20:51:35Z</dcterms:created>
  <dcterms:modified xsi:type="dcterms:W3CDTF">2020-12-23T22:29:27Z</dcterms:modified>
</cp:coreProperties>
</file>